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60" firstSheet="2"/>
  </bookViews>
  <sheets>
    <sheet name="托盘" sheetId="16" r:id="rId1"/>
  </sheets>
  <definedNames>
    <definedName name="_xlnm._FilterDatabase" localSheetId="0" hidden="1">托盘!$A$1:$H$48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<sst xmlns="http://schemas.openxmlformats.org/spreadsheetml/2006/main" count="186" uniqueCount="91">
  <si>
    <t>2025-2026年度托盘招标清单</t>
  </si>
  <si>
    <t>序号</t>
  </si>
  <si>
    <t>托盘材质</t>
  </si>
  <si>
    <t>物资名称</t>
  </si>
  <si>
    <t>规格型号</t>
  </si>
  <si>
    <t>单位</t>
  </si>
  <si>
    <t>预计年需求数量
（块/年）</t>
  </si>
  <si>
    <t>单价：元/块
（含13%税）</t>
  </si>
  <si>
    <t>备注</t>
  </si>
  <si>
    <t>物资编码</t>
  </si>
  <si>
    <t>塑料材质</t>
  </si>
  <si>
    <t>注塑网格双面托盘（华东/华中）</t>
  </si>
  <si>
    <t>1400*1200*150mm</t>
  </si>
  <si>
    <t>块</t>
  </si>
  <si>
    <t>204000000010</t>
  </si>
  <si>
    <t>注塑网格双面托盘（华南/西南）</t>
  </si>
  <si>
    <t>204000000024</t>
  </si>
  <si>
    <t>注塑网格双面托盘（西北）</t>
  </si>
  <si>
    <t>204000000025</t>
  </si>
  <si>
    <t>1300*1100*150mm</t>
  </si>
  <si>
    <t>204000000011</t>
  </si>
  <si>
    <t>204000000026</t>
  </si>
  <si>
    <t>204000000027</t>
  </si>
  <si>
    <t>一体吹塑双面托盘（华东/华中）</t>
  </si>
  <si>
    <t>1200*1200*150mm</t>
  </si>
  <si>
    <t>204000000012</t>
  </si>
  <si>
    <t>一体吹塑双面托盘（华南/西南）</t>
  </si>
  <si>
    <t>204000000028</t>
  </si>
  <si>
    <t>一体吹塑双面托盘（西北）</t>
  </si>
  <si>
    <t>204000000029</t>
  </si>
  <si>
    <t>204000000013</t>
  </si>
  <si>
    <t>204000000030</t>
  </si>
  <si>
    <t>204000000031</t>
  </si>
  <si>
    <t>川字平板塑料托盘（华东/华中）</t>
  </si>
  <si>
    <t>1200*1100*175mm</t>
  </si>
  <si>
    <t>204000000014</t>
  </si>
  <si>
    <t>川字平板塑料托盘（华南/西南）</t>
  </si>
  <si>
    <t>204000000032</t>
  </si>
  <si>
    <t>川字平板塑料托盘（西北）</t>
  </si>
  <si>
    <t>204000000033</t>
  </si>
  <si>
    <t>田字平板塑料托盘（华东/华中）</t>
  </si>
  <si>
    <t>1200*1000*150mm</t>
  </si>
  <si>
    <t>204000000015</t>
  </si>
  <si>
    <t>田字平板塑料托盘（华南/西南）</t>
  </si>
  <si>
    <t>204000000034</t>
  </si>
  <si>
    <t>田字平板塑料托盘（西北）</t>
  </si>
  <si>
    <t>204000000035</t>
  </si>
  <si>
    <t>小计</t>
  </si>
  <si>
    <t xml:space="preserve"> 镀锌铁材质</t>
  </si>
  <si>
    <t xml:space="preserve"> 镀锌圆角双面托盘（华东/华中）</t>
  </si>
  <si>
    <t>1200*1100*160mm</t>
  </si>
  <si>
    <t>204000000016</t>
  </si>
  <si>
    <t xml:space="preserve"> 镀锌圆角双面托盘（华南/西南）</t>
  </si>
  <si>
    <t>204000000036</t>
  </si>
  <si>
    <t xml:space="preserve"> 镀锌圆角双面托盘（西北）</t>
  </si>
  <si>
    <t>204000000037</t>
  </si>
  <si>
    <t>镀锌圆角双面托盘（华东/华中）</t>
  </si>
  <si>
    <t>204000000017</t>
  </si>
  <si>
    <t>204000000038</t>
  </si>
  <si>
    <t>204000000039</t>
  </si>
  <si>
    <t>镀锌铁托盘（华东/华中）</t>
  </si>
  <si>
    <t>204000000018</t>
  </si>
  <si>
    <t>镀锌铁托盘（华南/西南）</t>
  </si>
  <si>
    <t>204000000040</t>
  </si>
  <si>
    <t>镀锌铁托盘（西北）</t>
  </si>
  <si>
    <t>204000000041</t>
  </si>
  <si>
    <t>1400*1180*150mm</t>
  </si>
  <si>
    <t>204000000019</t>
  </si>
  <si>
    <t>204000000042</t>
  </si>
  <si>
    <t>204000000043</t>
  </si>
  <si>
    <t>1300*1000*150mm</t>
  </si>
  <si>
    <t>204000000020</t>
  </si>
  <si>
    <t>204000000044</t>
  </si>
  <si>
    <t>204000000045</t>
  </si>
  <si>
    <t>木质</t>
  </si>
  <si>
    <t>木托盘（华东/华中）</t>
  </si>
  <si>
    <t>1200*1100*150mm</t>
  </si>
  <si>
    <t>204000000021</t>
  </si>
  <si>
    <t>木托盘（华南/西南）</t>
  </si>
  <si>
    <t>204000000046</t>
  </si>
  <si>
    <t>木托盘（西北）</t>
  </si>
  <si>
    <t xml:space="preserve"> 
204000000047</t>
  </si>
  <si>
    <t>1190*1090*150mm</t>
  </si>
  <si>
    <t>204000000022</t>
  </si>
  <si>
    <t>204000000048</t>
  </si>
  <si>
    <t>204000000049</t>
  </si>
  <si>
    <t>1090*1190*131mm</t>
  </si>
  <si>
    <t>204000000023</t>
  </si>
  <si>
    <t>204000000050</t>
  </si>
  <si>
    <t>204000000051</t>
  </si>
  <si>
    <t>以上招标数量为预估数量，具体采购数量以函件为准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</si>
</sst>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"/>
      <color theme="1"/>
      <name val="宋体"/>
      <charset val="134"/>
    </font>
    <font>
      <sz val="10.5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 quotePrefix="1">
      <alignment horizontal="center" vertical="center"/>
    </xf>
    <xf numFmtId="0" fontId="0" fillId="0" borderId="0" xfId="0" applyFill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9"/>
  <sheetViews>
    <sheetView tabSelected="1" workbookViewId="0">
      <selection activeCell="J5" sqref="J5"/>
    </sheetView>
  </sheetViews>
  <sheetFormatPr defaultColWidth="8.73076923076923" defaultRowHeight="16.8"/>
  <cols>
    <col min="1" max="1" width="6.375" customWidth="1"/>
    <col min="2" max="2" width="11.25" style="2" customWidth="1"/>
    <col min="3" max="3" width="36.0576923076923" customWidth="1"/>
    <col min="4" max="4" width="17.4711538461538" customWidth="1"/>
    <col min="5" max="5" width="8.54807692307692" customWidth="1"/>
    <col min="6" max="6" width="15.1826923076923" style="3" customWidth="1"/>
    <col min="7" max="7" width="12.9807692307692" customWidth="1"/>
    <col min="8" max="8" width="12" hidden="1" customWidth="1"/>
    <col min="9" max="9" width="15.5384615384615" hidden="1" customWidth="1"/>
  </cols>
  <sheetData>
    <row r="1" ht="48" customHeight="1" spans="1:8">
      <c r="A1" s="4" t="s">
        <v>0</v>
      </c>
      <c r="B1" s="5"/>
      <c r="C1" s="4"/>
      <c r="D1" s="4"/>
      <c r="E1" s="4"/>
      <c r="F1" s="24"/>
      <c r="G1" s="4"/>
      <c r="H1" s="4"/>
    </row>
    <row r="2" ht="31" customHeight="1" spans="1:9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25" t="s">
        <v>6</v>
      </c>
      <c r="G2" s="26" t="s">
        <v>7</v>
      </c>
      <c r="H2" s="8" t="s">
        <v>8</v>
      </c>
      <c r="I2" s="35" t="s">
        <v>9</v>
      </c>
    </row>
    <row r="3" ht="24" customHeight="1" spans="1:9">
      <c r="A3" s="9">
        <v>1</v>
      </c>
      <c r="B3" s="10" t="s">
        <v>10</v>
      </c>
      <c r="C3" s="11" t="s">
        <v>11</v>
      </c>
      <c r="D3" s="12" t="s">
        <v>12</v>
      </c>
      <c r="E3" s="12" t="s">
        <v>13</v>
      </c>
      <c r="F3" s="27">
        <v>3500</v>
      </c>
      <c r="G3" s="15"/>
      <c r="H3" s="12"/>
      <c r="I3" s="37" t="s">
        <v>14</v>
      </c>
    </row>
    <row r="4" ht="24" customHeight="1" spans="1:9">
      <c r="A4" s="9">
        <v>2</v>
      </c>
      <c r="B4" s="13"/>
      <c r="C4" s="11" t="s">
        <v>15</v>
      </c>
      <c r="D4" s="12" t="s">
        <v>12</v>
      </c>
      <c r="E4" s="12" t="s">
        <v>13</v>
      </c>
      <c r="F4" s="27">
        <v>500</v>
      </c>
      <c r="G4" s="15"/>
      <c r="H4" s="12"/>
      <c r="I4" s="37" t="s">
        <v>16</v>
      </c>
    </row>
    <row r="5" ht="24" customHeight="1" spans="1:9">
      <c r="A5" s="9">
        <v>3</v>
      </c>
      <c r="B5" s="13"/>
      <c r="C5" s="11" t="s">
        <v>17</v>
      </c>
      <c r="D5" s="12" t="s">
        <v>12</v>
      </c>
      <c r="E5" s="12" t="s">
        <v>13</v>
      </c>
      <c r="F5" s="27">
        <v>2000</v>
      </c>
      <c r="G5" s="15"/>
      <c r="H5" s="12"/>
      <c r="I5" s="37" t="s">
        <v>18</v>
      </c>
    </row>
    <row r="6" ht="24" customHeight="1" spans="1:9">
      <c r="A6" s="9">
        <v>4</v>
      </c>
      <c r="B6" s="13"/>
      <c r="C6" s="11" t="s">
        <v>11</v>
      </c>
      <c r="D6" s="12" t="s">
        <v>19</v>
      </c>
      <c r="E6" s="12" t="s">
        <v>13</v>
      </c>
      <c r="F6" s="27">
        <v>500</v>
      </c>
      <c r="G6" s="15"/>
      <c r="H6" s="12"/>
      <c r="I6" s="37" t="s">
        <v>20</v>
      </c>
    </row>
    <row r="7" customFormat="1" ht="24" customHeight="1" spans="1:9">
      <c r="A7" s="9">
        <v>5</v>
      </c>
      <c r="B7" s="13"/>
      <c r="C7" s="11" t="s">
        <v>15</v>
      </c>
      <c r="D7" s="12" t="s">
        <v>19</v>
      </c>
      <c r="E7" s="12" t="s">
        <v>13</v>
      </c>
      <c r="F7" s="27">
        <v>4500</v>
      </c>
      <c r="G7" s="15"/>
      <c r="H7" s="12"/>
      <c r="I7" s="37" t="s">
        <v>21</v>
      </c>
    </row>
    <row r="8" customFormat="1" ht="24" customHeight="1" spans="1:9">
      <c r="A8" s="9">
        <v>6</v>
      </c>
      <c r="B8" s="13"/>
      <c r="C8" s="11" t="s">
        <v>17</v>
      </c>
      <c r="D8" s="12" t="s">
        <v>19</v>
      </c>
      <c r="E8" s="12" t="s">
        <v>13</v>
      </c>
      <c r="F8" s="27">
        <v>500</v>
      </c>
      <c r="G8" s="15"/>
      <c r="H8" s="12"/>
      <c r="I8" s="37" t="s">
        <v>22</v>
      </c>
    </row>
    <row r="9" s="1" customFormat="1" ht="24" customHeight="1" spans="1:9">
      <c r="A9" s="9">
        <v>7</v>
      </c>
      <c r="B9" s="13"/>
      <c r="C9" s="14" t="s">
        <v>23</v>
      </c>
      <c r="D9" s="15" t="s">
        <v>24</v>
      </c>
      <c r="E9" s="12" t="s">
        <v>13</v>
      </c>
      <c r="F9" s="27">
        <v>2000</v>
      </c>
      <c r="G9" s="15"/>
      <c r="H9" s="15"/>
      <c r="I9" s="38" t="s">
        <v>25</v>
      </c>
    </row>
    <row r="10" s="1" customFormat="1" ht="24" customHeight="1" spans="1:9">
      <c r="A10" s="9">
        <v>8</v>
      </c>
      <c r="B10" s="13"/>
      <c r="C10" s="14" t="s">
        <v>26</v>
      </c>
      <c r="D10" s="15" t="s">
        <v>24</v>
      </c>
      <c r="E10" s="12" t="s">
        <v>13</v>
      </c>
      <c r="F10" s="27">
        <v>500</v>
      </c>
      <c r="G10" s="15"/>
      <c r="H10" s="15"/>
      <c r="I10" s="38" t="s">
        <v>27</v>
      </c>
    </row>
    <row r="11" s="1" customFormat="1" ht="24" customHeight="1" spans="1:9">
      <c r="A11" s="9">
        <v>9</v>
      </c>
      <c r="B11" s="13"/>
      <c r="C11" s="14" t="s">
        <v>28</v>
      </c>
      <c r="D11" s="15" t="s">
        <v>24</v>
      </c>
      <c r="E11" s="12" t="s">
        <v>13</v>
      </c>
      <c r="F11" s="27">
        <v>500</v>
      </c>
      <c r="G11" s="15"/>
      <c r="H11" s="15"/>
      <c r="I11" s="38" t="s">
        <v>29</v>
      </c>
    </row>
    <row r="12" s="1" customFormat="1" ht="24" customHeight="1" spans="1:9">
      <c r="A12" s="9">
        <v>10</v>
      </c>
      <c r="B12" s="13"/>
      <c r="C12" s="14" t="s">
        <v>23</v>
      </c>
      <c r="D12" s="15" t="s">
        <v>12</v>
      </c>
      <c r="E12" s="12" t="s">
        <v>13</v>
      </c>
      <c r="F12" s="27">
        <v>2500</v>
      </c>
      <c r="G12" s="15"/>
      <c r="H12" s="15"/>
      <c r="I12" s="38" t="s">
        <v>30</v>
      </c>
    </row>
    <row r="13" s="1" customFormat="1" ht="24" customHeight="1" spans="1:9">
      <c r="A13" s="9">
        <v>11</v>
      </c>
      <c r="B13" s="13"/>
      <c r="C13" s="14" t="s">
        <v>26</v>
      </c>
      <c r="D13" s="15" t="s">
        <v>12</v>
      </c>
      <c r="E13" s="12" t="s">
        <v>13</v>
      </c>
      <c r="F13" s="27">
        <v>1800</v>
      </c>
      <c r="G13" s="15"/>
      <c r="H13" s="15"/>
      <c r="I13" s="38" t="s">
        <v>31</v>
      </c>
    </row>
    <row r="14" s="1" customFormat="1" ht="24" customHeight="1" spans="1:9">
      <c r="A14" s="9">
        <v>12</v>
      </c>
      <c r="B14" s="13"/>
      <c r="C14" s="14" t="s">
        <v>28</v>
      </c>
      <c r="D14" s="15" t="s">
        <v>12</v>
      </c>
      <c r="E14" s="12" t="s">
        <v>13</v>
      </c>
      <c r="F14" s="27">
        <v>500</v>
      </c>
      <c r="G14" s="15"/>
      <c r="H14" s="15"/>
      <c r="I14" s="38" t="s">
        <v>32</v>
      </c>
    </row>
    <row r="15" ht="24" customHeight="1" spans="1:9">
      <c r="A15" s="9">
        <v>13</v>
      </c>
      <c r="B15" s="13"/>
      <c r="C15" s="11" t="s">
        <v>33</v>
      </c>
      <c r="D15" s="12" t="s">
        <v>34</v>
      </c>
      <c r="E15" s="12" t="s">
        <v>13</v>
      </c>
      <c r="F15" s="27">
        <v>500</v>
      </c>
      <c r="G15" s="15"/>
      <c r="H15" s="12"/>
      <c r="I15" s="37" t="s">
        <v>35</v>
      </c>
    </row>
    <row r="16" ht="24" customHeight="1" spans="1:9">
      <c r="A16" s="9">
        <v>14</v>
      </c>
      <c r="B16" s="13"/>
      <c r="C16" s="11" t="s">
        <v>36</v>
      </c>
      <c r="D16" s="12" t="s">
        <v>34</v>
      </c>
      <c r="E16" s="12" t="s">
        <v>13</v>
      </c>
      <c r="F16" s="27">
        <v>7500</v>
      </c>
      <c r="G16" s="15"/>
      <c r="H16" s="12"/>
      <c r="I16" s="37" t="s">
        <v>37</v>
      </c>
    </row>
    <row r="17" ht="24" customHeight="1" spans="1:9">
      <c r="A17" s="9">
        <v>15</v>
      </c>
      <c r="B17" s="13"/>
      <c r="C17" s="11" t="s">
        <v>38</v>
      </c>
      <c r="D17" s="12" t="s">
        <v>34</v>
      </c>
      <c r="E17" s="12" t="s">
        <v>13</v>
      </c>
      <c r="F17" s="27">
        <v>500</v>
      </c>
      <c r="G17" s="15"/>
      <c r="H17" s="12"/>
      <c r="I17" s="37" t="s">
        <v>39</v>
      </c>
    </row>
    <row r="18" ht="24" customHeight="1" spans="1:9">
      <c r="A18" s="9">
        <v>16</v>
      </c>
      <c r="B18" s="13"/>
      <c r="C18" s="11" t="s">
        <v>40</v>
      </c>
      <c r="D18" s="12" t="s">
        <v>41</v>
      </c>
      <c r="E18" s="12" t="s">
        <v>13</v>
      </c>
      <c r="F18" s="27">
        <v>500</v>
      </c>
      <c r="G18" s="15"/>
      <c r="H18" s="12"/>
      <c r="I18" s="37" t="s">
        <v>42</v>
      </c>
    </row>
    <row r="19" ht="24" customHeight="1" spans="1:9">
      <c r="A19" s="9">
        <v>17</v>
      </c>
      <c r="B19" s="13"/>
      <c r="C19" s="11" t="s">
        <v>43</v>
      </c>
      <c r="D19" s="12" t="s">
        <v>41</v>
      </c>
      <c r="E19" s="12" t="s">
        <v>13</v>
      </c>
      <c r="F19" s="27">
        <v>700</v>
      </c>
      <c r="G19" s="15"/>
      <c r="H19" s="12"/>
      <c r="I19" s="37" t="s">
        <v>44</v>
      </c>
    </row>
    <row r="20" ht="24" customHeight="1" spans="1:9">
      <c r="A20" s="9">
        <v>18</v>
      </c>
      <c r="B20" s="13"/>
      <c r="C20" s="16" t="s">
        <v>45</v>
      </c>
      <c r="D20" s="17" t="s">
        <v>41</v>
      </c>
      <c r="E20" s="17" t="s">
        <v>13</v>
      </c>
      <c r="F20" s="28">
        <v>550</v>
      </c>
      <c r="G20" s="29"/>
      <c r="H20" s="17"/>
      <c r="I20" s="37" t="s">
        <v>46</v>
      </c>
    </row>
    <row r="21" ht="24" customHeight="1" spans="1:9">
      <c r="A21" s="6" t="s">
        <v>47</v>
      </c>
      <c r="B21" s="6"/>
      <c r="C21" s="18"/>
      <c r="D21" s="8"/>
      <c r="E21" s="8"/>
      <c r="F21" s="25">
        <f>SUM(F3:F20)</f>
        <v>29550</v>
      </c>
      <c r="G21" s="30"/>
      <c r="H21" s="8"/>
      <c r="I21" s="35"/>
    </row>
    <row r="22" ht="24" customHeight="1" spans="1:9">
      <c r="A22" s="19">
        <v>1</v>
      </c>
      <c r="B22" s="13" t="s">
        <v>48</v>
      </c>
      <c r="C22" s="20" t="s">
        <v>49</v>
      </c>
      <c r="D22" s="21" t="s">
        <v>50</v>
      </c>
      <c r="E22" s="21" t="s">
        <v>13</v>
      </c>
      <c r="F22" s="31">
        <v>500</v>
      </c>
      <c r="G22" s="32"/>
      <c r="H22" s="21"/>
      <c r="I22" s="37" t="s">
        <v>51</v>
      </c>
    </row>
    <row r="23" ht="24" customHeight="1" spans="1:9">
      <c r="A23" s="9">
        <v>2</v>
      </c>
      <c r="B23" s="13"/>
      <c r="C23" s="11" t="s">
        <v>52</v>
      </c>
      <c r="D23" s="12" t="s">
        <v>50</v>
      </c>
      <c r="E23" s="12" t="s">
        <v>13</v>
      </c>
      <c r="F23" s="27">
        <v>3150</v>
      </c>
      <c r="G23" s="15"/>
      <c r="H23" s="12"/>
      <c r="I23" s="37" t="s">
        <v>53</v>
      </c>
    </row>
    <row r="24" ht="24" customHeight="1" spans="1:9">
      <c r="A24" s="19">
        <v>3</v>
      </c>
      <c r="B24" s="13"/>
      <c r="C24" s="11" t="s">
        <v>54</v>
      </c>
      <c r="D24" s="12" t="s">
        <v>50</v>
      </c>
      <c r="E24" s="12" t="s">
        <v>13</v>
      </c>
      <c r="F24" s="27">
        <v>500</v>
      </c>
      <c r="G24" s="15"/>
      <c r="H24" s="12"/>
      <c r="I24" s="37" t="s">
        <v>55</v>
      </c>
    </row>
    <row r="25" ht="24" customHeight="1" spans="1:9">
      <c r="A25" s="9">
        <v>4</v>
      </c>
      <c r="B25" s="13"/>
      <c r="C25" s="11" t="s">
        <v>56</v>
      </c>
      <c r="D25" s="12" t="s">
        <v>24</v>
      </c>
      <c r="E25" s="12" t="s">
        <v>13</v>
      </c>
      <c r="F25" s="27">
        <v>500</v>
      </c>
      <c r="G25" s="15"/>
      <c r="H25" s="12"/>
      <c r="I25" s="37" t="s">
        <v>57</v>
      </c>
    </row>
    <row r="26" ht="24" customHeight="1" spans="1:9">
      <c r="A26" s="19">
        <v>5</v>
      </c>
      <c r="B26" s="13"/>
      <c r="C26" s="11" t="s">
        <v>52</v>
      </c>
      <c r="D26" s="12" t="s">
        <v>24</v>
      </c>
      <c r="E26" s="12" t="s">
        <v>13</v>
      </c>
      <c r="F26" s="27">
        <v>500</v>
      </c>
      <c r="G26" s="15"/>
      <c r="H26" s="12"/>
      <c r="I26" s="37" t="s">
        <v>58</v>
      </c>
    </row>
    <row r="27" ht="24" customHeight="1" spans="1:9">
      <c r="A27" s="9">
        <v>6</v>
      </c>
      <c r="B27" s="13"/>
      <c r="C27" s="11" t="s">
        <v>54</v>
      </c>
      <c r="D27" s="12" t="s">
        <v>24</v>
      </c>
      <c r="E27" s="12" t="s">
        <v>13</v>
      </c>
      <c r="F27" s="27">
        <v>500</v>
      </c>
      <c r="G27" s="15"/>
      <c r="H27" s="12"/>
      <c r="I27" s="37" t="s">
        <v>59</v>
      </c>
    </row>
    <row r="28" ht="24" customHeight="1" spans="1:9">
      <c r="A28" s="19">
        <v>7</v>
      </c>
      <c r="B28" s="13"/>
      <c r="C28" s="11" t="s">
        <v>60</v>
      </c>
      <c r="D28" s="12" t="s">
        <v>24</v>
      </c>
      <c r="E28" s="12" t="s">
        <v>13</v>
      </c>
      <c r="F28" s="27">
        <v>5000</v>
      </c>
      <c r="G28" s="15"/>
      <c r="H28" s="12"/>
      <c r="I28" s="37" t="s">
        <v>61</v>
      </c>
    </row>
    <row r="29" ht="24" customHeight="1" spans="1:9">
      <c r="A29" s="9">
        <v>8</v>
      </c>
      <c r="B29" s="13"/>
      <c r="C29" s="11" t="s">
        <v>62</v>
      </c>
      <c r="D29" s="12" t="s">
        <v>24</v>
      </c>
      <c r="E29" s="12" t="s">
        <v>13</v>
      </c>
      <c r="F29" s="27">
        <v>500</v>
      </c>
      <c r="G29" s="15"/>
      <c r="H29" s="12"/>
      <c r="I29" s="37" t="s">
        <v>63</v>
      </c>
    </row>
    <row r="30" ht="24" customHeight="1" spans="1:9">
      <c r="A30" s="19">
        <v>9</v>
      </c>
      <c r="B30" s="13"/>
      <c r="C30" s="11" t="s">
        <v>64</v>
      </c>
      <c r="D30" s="12" t="s">
        <v>24</v>
      </c>
      <c r="E30" s="12" t="s">
        <v>13</v>
      </c>
      <c r="F30" s="27">
        <v>500</v>
      </c>
      <c r="G30" s="15"/>
      <c r="H30" s="12"/>
      <c r="I30" s="37" t="s">
        <v>65</v>
      </c>
    </row>
    <row r="31" ht="24" customHeight="1" spans="1:9">
      <c r="A31" s="9">
        <v>10</v>
      </c>
      <c r="B31" s="13"/>
      <c r="C31" s="11" t="s">
        <v>60</v>
      </c>
      <c r="D31" s="12" t="s">
        <v>66</v>
      </c>
      <c r="E31" s="12" t="s">
        <v>13</v>
      </c>
      <c r="F31" s="27">
        <v>3100</v>
      </c>
      <c r="G31" s="15"/>
      <c r="H31" s="12"/>
      <c r="I31" s="37" t="s">
        <v>67</v>
      </c>
    </row>
    <row r="32" ht="24" customHeight="1" spans="1:9">
      <c r="A32" s="19">
        <v>11</v>
      </c>
      <c r="B32" s="13"/>
      <c r="C32" s="11" t="s">
        <v>62</v>
      </c>
      <c r="D32" s="12" t="s">
        <v>66</v>
      </c>
      <c r="E32" s="12" t="s">
        <v>13</v>
      </c>
      <c r="F32" s="27">
        <v>500</v>
      </c>
      <c r="G32" s="15"/>
      <c r="H32" s="12"/>
      <c r="I32" s="37" t="s">
        <v>68</v>
      </c>
    </row>
    <row r="33" ht="24" customHeight="1" spans="1:9">
      <c r="A33" s="9">
        <v>12</v>
      </c>
      <c r="B33" s="13"/>
      <c r="C33" s="11" t="s">
        <v>64</v>
      </c>
      <c r="D33" s="12" t="s">
        <v>66</v>
      </c>
      <c r="E33" s="12" t="s">
        <v>13</v>
      </c>
      <c r="F33" s="27">
        <v>500</v>
      </c>
      <c r="G33" s="15"/>
      <c r="H33" s="12"/>
      <c r="I33" s="37" t="s">
        <v>69</v>
      </c>
    </row>
    <row r="34" ht="24" customHeight="1" spans="1:9">
      <c r="A34" s="19">
        <v>13</v>
      </c>
      <c r="B34" s="13"/>
      <c r="C34" s="11" t="s">
        <v>60</v>
      </c>
      <c r="D34" s="12" t="s">
        <v>70</v>
      </c>
      <c r="E34" s="12" t="s">
        <v>13</v>
      </c>
      <c r="F34" s="27">
        <v>500</v>
      </c>
      <c r="G34" s="15"/>
      <c r="H34" s="12"/>
      <c r="I34" s="37" t="s">
        <v>71</v>
      </c>
    </row>
    <row r="35" ht="24" customHeight="1" spans="1:9">
      <c r="A35" s="9">
        <v>14</v>
      </c>
      <c r="B35" s="13"/>
      <c r="C35" s="11" t="s">
        <v>62</v>
      </c>
      <c r="D35" s="12" t="s">
        <v>70</v>
      </c>
      <c r="E35" s="12" t="s">
        <v>13</v>
      </c>
      <c r="F35" s="27">
        <v>500</v>
      </c>
      <c r="G35" s="15"/>
      <c r="H35" s="12"/>
      <c r="I35" s="37" t="s">
        <v>72</v>
      </c>
    </row>
    <row r="36" ht="24" customHeight="1" spans="1:9">
      <c r="A36" s="19">
        <v>15</v>
      </c>
      <c r="B36" s="13"/>
      <c r="C36" s="16" t="s">
        <v>64</v>
      </c>
      <c r="D36" s="17" t="s">
        <v>70</v>
      </c>
      <c r="E36" s="17" t="s">
        <v>13</v>
      </c>
      <c r="F36" s="28">
        <v>500</v>
      </c>
      <c r="G36" s="29"/>
      <c r="H36" s="17"/>
      <c r="I36" s="37" t="s">
        <v>73</v>
      </c>
    </row>
    <row r="37" ht="24" customHeight="1" spans="1:9">
      <c r="A37" s="6" t="s">
        <v>47</v>
      </c>
      <c r="B37" s="6"/>
      <c r="C37" s="18"/>
      <c r="D37" s="8"/>
      <c r="E37" s="8"/>
      <c r="F37" s="25">
        <f>SUM(F22:F36)</f>
        <v>17250</v>
      </c>
      <c r="G37" s="30"/>
      <c r="H37" s="8"/>
      <c r="I37" s="35"/>
    </row>
    <row r="38" ht="24" customHeight="1" spans="1:9">
      <c r="A38" s="19">
        <v>1</v>
      </c>
      <c r="B38" s="13" t="s">
        <v>74</v>
      </c>
      <c r="C38" s="20" t="s">
        <v>75</v>
      </c>
      <c r="D38" s="21" t="s">
        <v>76</v>
      </c>
      <c r="E38" s="21" t="s">
        <v>13</v>
      </c>
      <c r="F38" s="31">
        <v>30000</v>
      </c>
      <c r="G38" s="32"/>
      <c r="H38" s="21"/>
      <c r="I38" s="37" t="s">
        <v>77</v>
      </c>
    </row>
    <row r="39" ht="24" customHeight="1" spans="1:9">
      <c r="A39" s="9">
        <v>2</v>
      </c>
      <c r="B39" s="13"/>
      <c r="C39" s="11" t="s">
        <v>78</v>
      </c>
      <c r="D39" s="12" t="s">
        <v>76</v>
      </c>
      <c r="E39" s="12" t="s">
        <v>13</v>
      </c>
      <c r="F39" s="27">
        <v>1000</v>
      </c>
      <c r="G39" s="15"/>
      <c r="H39" s="12"/>
      <c r="I39" s="37" t="s">
        <v>79</v>
      </c>
    </row>
    <row r="40" ht="24" customHeight="1" spans="1:9">
      <c r="A40" s="19">
        <v>3</v>
      </c>
      <c r="B40" s="13"/>
      <c r="C40" s="11" t="s">
        <v>80</v>
      </c>
      <c r="D40" s="12" t="s">
        <v>76</v>
      </c>
      <c r="E40" s="12" t="s">
        <v>13</v>
      </c>
      <c r="F40" s="27">
        <v>500</v>
      </c>
      <c r="G40" s="15"/>
      <c r="H40" s="12"/>
      <c r="I40" s="35" t="s">
        <v>81</v>
      </c>
    </row>
    <row r="41" ht="24" customHeight="1" spans="1:9">
      <c r="A41" s="9">
        <v>4</v>
      </c>
      <c r="B41" s="13"/>
      <c r="C41" s="11" t="s">
        <v>75</v>
      </c>
      <c r="D41" s="12" t="s">
        <v>82</v>
      </c>
      <c r="E41" s="12" t="s">
        <v>13</v>
      </c>
      <c r="F41" s="27">
        <v>500</v>
      </c>
      <c r="G41" s="15"/>
      <c r="H41" s="12"/>
      <c r="I41" s="37" t="s">
        <v>83</v>
      </c>
    </row>
    <row r="42" ht="24" customHeight="1" spans="1:9">
      <c r="A42" s="19">
        <v>5</v>
      </c>
      <c r="B42" s="13"/>
      <c r="C42" s="11" t="s">
        <v>78</v>
      </c>
      <c r="D42" s="12" t="s">
        <v>82</v>
      </c>
      <c r="E42" s="12" t="s">
        <v>13</v>
      </c>
      <c r="F42" s="27">
        <v>30000</v>
      </c>
      <c r="G42" s="15"/>
      <c r="H42" s="12"/>
      <c r="I42" s="37" t="s">
        <v>84</v>
      </c>
    </row>
    <row r="43" ht="24" customHeight="1" spans="1:9">
      <c r="A43" s="9">
        <v>6</v>
      </c>
      <c r="B43" s="13"/>
      <c r="C43" s="11" t="s">
        <v>80</v>
      </c>
      <c r="D43" s="12" t="s">
        <v>82</v>
      </c>
      <c r="E43" s="12" t="s">
        <v>13</v>
      </c>
      <c r="F43" s="27">
        <v>500</v>
      </c>
      <c r="G43" s="15"/>
      <c r="H43" s="12"/>
      <c r="I43" s="37" t="s">
        <v>85</v>
      </c>
    </row>
    <row r="44" ht="24" customHeight="1" spans="1:9">
      <c r="A44" s="19">
        <v>7</v>
      </c>
      <c r="B44" s="13"/>
      <c r="C44" s="11" t="s">
        <v>75</v>
      </c>
      <c r="D44" s="12" t="s">
        <v>86</v>
      </c>
      <c r="E44" s="12" t="s">
        <v>13</v>
      </c>
      <c r="F44" s="27">
        <v>500</v>
      </c>
      <c r="G44" s="15"/>
      <c r="H44" s="12"/>
      <c r="I44" s="37" t="s">
        <v>87</v>
      </c>
    </row>
    <row r="45" ht="24" customHeight="1" spans="1:9">
      <c r="A45" s="9">
        <v>8</v>
      </c>
      <c r="B45" s="13"/>
      <c r="C45" s="11" t="s">
        <v>78</v>
      </c>
      <c r="D45" s="12" t="s">
        <v>86</v>
      </c>
      <c r="E45" s="12" t="s">
        <v>13</v>
      </c>
      <c r="F45" s="27">
        <v>21850</v>
      </c>
      <c r="G45" s="15"/>
      <c r="H45" s="12"/>
      <c r="I45" s="37" t="s">
        <v>88</v>
      </c>
    </row>
    <row r="46" ht="24" customHeight="1" spans="1:9">
      <c r="A46" s="19">
        <v>9</v>
      </c>
      <c r="B46" s="22"/>
      <c r="C46" s="11" t="s">
        <v>80</v>
      </c>
      <c r="D46" s="12" t="s">
        <v>86</v>
      </c>
      <c r="E46" s="12" t="s">
        <v>13</v>
      </c>
      <c r="F46" s="27">
        <v>500</v>
      </c>
      <c r="G46" s="15"/>
      <c r="H46" s="12"/>
      <c r="I46" s="37" t="s">
        <v>89</v>
      </c>
    </row>
    <row r="47" ht="24" customHeight="1" spans="1:8">
      <c r="A47" s="6" t="s">
        <v>47</v>
      </c>
      <c r="B47" s="6"/>
      <c r="C47" s="6"/>
      <c r="D47" s="6"/>
      <c r="E47" s="6"/>
      <c r="F47" s="33">
        <f>SUM(F38:F46)</f>
        <v>85350</v>
      </c>
      <c r="G47" s="6"/>
      <c r="H47" s="6"/>
    </row>
    <row r="48" ht="24" customHeight="1" spans="1:8">
      <c r="A48" s="6"/>
      <c r="B48" s="6"/>
      <c r="C48" s="6"/>
      <c r="D48" s="6"/>
      <c r="E48" s="6"/>
      <c r="F48" s="33">
        <f>F21+F37+F47</f>
        <v>132150</v>
      </c>
      <c r="G48" s="6"/>
      <c r="H48" s="6"/>
    </row>
    <row r="49" ht="34" customHeight="1" spans="1:7">
      <c r="A49" s="23" t="s">
        <v>8</v>
      </c>
      <c r="B49" s="23"/>
      <c r="C49" s="23" t="s">
        <v>90</v>
      </c>
      <c r="D49" s="23"/>
      <c r="E49" s="23"/>
      <c r="F49" s="34"/>
      <c r="G49" s="23"/>
    </row>
  </sheetData>
  <autoFilter xmlns:etc="http://www.wps.cn/officeDocument/2017/etCustomData" ref="A1:H48" etc:filterBottomFollowUsedRange="0">
    <extLst/>
  </autoFilter>
  <mergeCells count="10">
    <mergeCell ref="A1:H1"/>
    <mergeCell ref="A21:B21"/>
    <mergeCell ref="A37:B37"/>
    <mergeCell ref="A47:B47"/>
    <mergeCell ref="A48:B48"/>
    <mergeCell ref="A49:B49"/>
    <mergeCell ref="C49:G49"/>
    <mergeCell ref="B3:B20"/>
    <mergeCell ref="B22:B36"/>
    <mergeCell ref="B38:B46"/>
  </mergeCells>
  <pageMargins left="0.751388888888889" right="0.751388888888889" top="1" bottom="1" header="0.5" footer="0.5"/>
  <pageSetup paperSize="9" scale="8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托盘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</dc:creator>
  <cp:lastModifiedBy>毛豆</cp:lastModifiedBy>
  <dcterms:created xsi:type="dcterms:W3CDTF">2022-06-05T12:21:00Z</dcterms:created>
  <dcterms:modified xsi:type="dcterms:W3CDTF">2025-04-17T17:14:02Z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34E74A8EBEEBB5B384D5FC6711C98F68_43</vt:lpwstr>
  </property>
  <property fmtid="{D5CDD505-2E9C-101B-9397-08002B2CF9AE}" pid="3" name="KSOProductBuildVer">
    <vt:lpwstr>2052-6.15.1.8935</vt:lpwstr>
  </property>
</Properties>
</file>